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knc23_cam_ac_uk/Documents/KC work/"/>
    </mc:Choice>
  </mc:AlternateContent>
  <xr:revisionPtr revIDLastSave="1" documentId="8_{D5DCF489-C39C-C24D-B8AB-77A8BB8A697B}" xr6:coauthVersionLast="47" xr6:coauthVersionMax="47" xr10:uidLastSave="{585F3A7A-4FB5-4682-86C5-CC421001C1F0}"/>
  <bookViews>
    <workbookView xWindow="760" yWindow="760" windowWidth="18370" windowHeight="7460" tabRatio="341" xr2:uid="{00000000-000D-0000-FFFF-FFFF00000000}"/>
  </bookViews>
  <sheets>
    <sheet name="Student Budget Planner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4" l="1"/>
  <c r="C24" i="4"/>
  <c r="C26" i="4"/>
  <c r="B24" i="4"/>
  <c r="B25" i="4"/>
  <c r="G33" i="4"/>
  <c r="H33" i="4"/>
  <c r="D30" i="4"/>
  <c r="D25" i="4"/>
  <c r="D26" i="4"/>
  <c r="C25" i="4"/>
  <c r="C30" i="4"/>
  <c r="B26" i="4"/>
  <c r="D29" i="4"/>
  <c r="D31" i="4"/>
  <c r="D32" i="4"/>
  <c r="C29" i="4"/>
  <c r="C31" i="4"/>
  <c r="C32" i="4"/>
</calcChain>
</file>

<file path=xl/sharedStrings.xml><?xml version="1.0" encoding="utf-8"?>
<sst xmlns="http://schemas.openxmlformats.org/spreadsheetml/2006/main" count="64" uniqueCount="57">
  <si>
    <t>Clothing</t>
  </si>
  <si>
    <t>Food / Groceries</t>
  </si>
  <si>
    <t>Utilities - Water</t>
  </si>
  <si>
    <t>Council Tax (if applicable)</t>
  </si>
  <si>
    <t>Building's Insurance (homeowner only)</t>
  </si>
  <si>
    <t>Jobseeker's Allowance</t>
  </si>
  <si>
    <t>Disability Benefit (please specify)</t>
  </si>
  <si>
    <t>Adult Dependant's Grant</t>
  </si>
  <si>
    <t>Parent's Learning Allowance</t>
  </si>
  <si>
    <t>Housing Benefit</t>
  </si>
  <si>
    <t>Council Tax Benefit</t>
  </si>
  <si>
    <t>Partner's Income</t>
  </si>
  <si>
    <t>SLC Maintenance Grant</t>
  </si>
  <si>
    <t>Monthly</t>
  </si>
  <si>
    <t>Weekly</t>
  </si>
  <si>
    <t>Eating Out - Lunches / Cafes / Restaurants</t>
  </si>
  <si>
    <t>Differential</t>
  </si>
  <si>
    <t>Undergraduate</t>
  </si>
  <si>
    <t>Postgraduate</t>
  </si>
  <si>
    <t>Utilities - Electricity (or combined with Gas)</t>
  </si>
  <si>
    <t>Total</t>
  </si>
  <si>
    <t>Average Income</t>
  </si>
  <si>
    <t>Average Expenditure</t>
  </si>
  <si>
    <t>NHS Bursary</t>
  </si>
  <si>
    <t>Childcare Grant</t>
  </si>
  <si>
    <t>Working/Child Tax Credit</t>
  </si>
  <si>
    <t>Surplus/Shortfall for Academic Year</t>
  </si>
  <si>
    <t>Total Income Undergrad Academic Year (39 wks)</t>
  </si>
  <si>
    <t>Total Income Postgrad Academic Year (52 wks)</t>
  </si>
  <si>
    <t>Socialising - Pubs / Clubs &amp; Socs /  Cinema / Theatre etc.</t>
  </si>
  <si>
    <t>Annual</t>
  </si>
  <si>
    <r>
      <t xml:space="preserve">EXPENDITURE </t>
    </r>
    <r>
      <rPr>
        <b/>
        <sz val="8"/>
        <color indexed="10"/>
        <rFont val="Calibri"/>
        <family val="2"/>
      </rPr>
      <t xml:space="preserve">(Please only enter one figure per row) </t>
    </r>
  </si>
  <si>
    <t>Bank Loan - for maintenance only</t>
  </si>
  <si>
    <t>Parental / Family Contribution, including Loans</t>
  </si>
  <si>
    <t>SLC Maintenance Loan / Postgraduate Loan</t>
  </si>
  <si>
    <t>Cambridge Bursary Scheme Award</t>
  </si>
  <si>
    <t>Scholarship / Studentship / Grant / PGCE Training</t>
  </si>
  <si>
    <t>Net Earnings (part-time or holiday work) after tax</t>
  </si>
  <si>
    <t>Rent Paid to Parents/Family/Guardian/Partner if living at home</t>
  </si>
  <si>
    <t>Credit Card Repayments 1-Name card</t>
  </si>
  <si>
    <t>Credit Card Repayments 2-Name card</t>
  </si>
  <si>
    <t>Credit Card Repayments 3-Name card</t>
  </si>
  <si>
    <t>Personal Loan Repayment-Name loan</t>
  </si>
  <si>
    <t>Other Debts</t>
  </si>
  <si>
    <t xml:space="preserve">Other costs (Please state)      </t>
  </si>
  <si>
    <t>Other costs (Please state)</t>
  </si>
  <si>
    <t xml:space="preserve">Other income (Please state)               </t>
  </si>
  <si>
    <t>You must submit this Budget Calculation with your application for financial assistance. Applications without this cannot be considered.</t>
  </si>
  <si>
    <t>SLC Tuition Fee Loan</t>
  </si>
  <si>
    <t>Rent/Mortgage</t>
  </si>
  <si>
    <t>Tuition Fees</t>
  </si>
  <si>
    <t>Savings at start of academic year 2020-2021</t>
  </si>
  <si>
    <t xml:space="preserve">INCOME (Please only enter one figure per row - either monthly, annual or weekly) </t>
  </si>
  <si>
    <t xml:space="preserve">Travel costs incurred for your sport </t>
  </si>
  <si>
    <t>Other costs for sport eg. Kit, nutrition</t>
  </si>
  <si>
    <t>Broadband / Internet/ phone</t>
  </si>
  <si>
    <t>Utilities - Gas (or combined with Electricity)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</si>
</sst>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2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44" fontId="7" fillId="0" borderId="5" xfId="1" applyFont="1" applyBorder="1" applyAlignment="1">
      <alignment vertical="center"/>
    </xf>
    <xf numFmtId="44" fontId="7" fillId="0" borderId="1" xfId="1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44" fontId="7" fillId="0" borderId="7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44" fontId="8" fillId="2" borderId="6" xfId="1" applyFont="1" applyFill="1" applyBorder="1" applyAlignment="1" applyProtection="1">
      <alignment vertical="center"/>
    </xf>
    <xf numFmtId="44" fontId="8" fillId="2" borderId="1" xfId="1" applyFont="1" applyFill="1" applyBorder="1" applyAlignment="1" applyProtection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4" fontId="7" fillId="2" borderId="5" xfId="1" applyFont="1" applyFill="1" applyBorder="1" applyAlignment="1" applyProtection="1">
      <alignment vertical="center"/>
    </xf>
    <xf numFmtId="44" fontId="7" fillId="2" borderId="4" xfId="1" applyFont="1" applyFill="1" applyBorder="1" applyAlignment="1" applyProtection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0" fillId="3" borderId="10" xfId="0" applyFill="1" applyBorder="1"/>
    <xf numFmtId="0" fontId="8" fillId="3" borderId="7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4" fontId="8" fillId="3" borderId="0" xfId="1" applyFont="1" applyFill="1" applyBorder="1" applyAlignment="1" applyProtection="1">
      <alignment vertical="center"/>
    </xf>
    <xf numFmtId="0" fontId="0" fillId="3" borderId="9" xfId="0" applyFill="1" applyBorder="1" applyAlignment="1">
      <alignment vertical="center"/>
    </xf>
    <xf numFmtId="44" fontId="5" fillId="3" borderId="1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44" fontId="3" fillId="3" borderId="1" xfId="1" applyFont="1" applyFill="1" applyBorder="1" applyAlignment="1" applyProtection="1">
      <alignment horizontal="center" vertical="center"/>
    </xf>
    <xf numFmtId="44" fontId="3" fillId="3" borderId="1" xfId="1" applyFont="1" applyFill="1" applyBorder="1" applyAlignment="1" applyProtection="1">
      <alignment vertical="center"/>
    </xf>
    <xf numFmtId="44" fontId="3" fillId="3" borderId="6" xfId="1" applyFont="1" applyFill="1" applyBorder="1" applyAlignment="1" applyProtection="1">
      <alignment horizontal="center" vertical="center"/>
    </xf>
    <xf numFmtId="8" fontId="3" fillId="3" borderId="1" xfId="1" applyNumberFormat="1" applyFont="1" applyFill="1" applyBorder="1" applyAlignment="1" applyProtection="1">
      <alignment vertical="center"/>
    </xf>
    <xf numFmtId="8" fontId="4" fillId="3" borderId="1" xfId="1" applyNumberFormat="1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16">
    <cellStyle name="Currency" xfId="1" builtinId="4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5" builtinId="9" hidden="1"/>
    <cellStyle name="Followed Hyperlink" xfId="7" builtinId="9" hidden="1"/>
    <cellStyle name="Followed Hyperlink" xfId="13" builtinId="9" hidden="1"/>
    <cellStyle name="Followed Hyperlink" xfId="11" builtinId="9" hidden="1"/>
    <cellStyle name="Hyperlink" xfId="2" builtinId="8" hidden="1"/>
    <cellStyle name="Hyperlink" xfId="12" builtinId="8" hidden="1"/>
    <cellStyle name="Hyperlink" xfId="4" builtinId="8" hidden="1"/>
    <cellStyle name="Hyperlink" xfId="6" builtinId="8" hidden="1"/>
    <cellStyle name="Hyperlink" xfId="10" builtinId="8" hidden="1"/>
    <cellStyle name="Hyperlink" xfId="8" builtinId="8" hidden="1"/>
    <cellStyle name="Hyperlink" xfId="14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3"/>
  <sheetViews>
    <sheetView tabSelected="1" view="pageLayout" workbookViewId="0">
      <selection activeCell="F11" sqref="F11"/>
    </sheetView>
  </sheetViews>
  <sheetFormatPr defaultColWidth="8.90625" defaultRowHeight="14.5" x14ac:dyDescent="0.35"/>
  <cols>
    <col min="1" max="1" width="37.81640625" bestFit="1" customWidth="1"/>
    <col min="2" max="4" width="10.1796875" customWidth="1"/>
    <col min="5" max="5" width="0.81640625" customWidth="1"/>
    <col min="6" max="6" width="44.36328125" customWidth="1"/>
    <col min="7" max="8" width="8.1796875" customWidth="1"/>
  </cols>
  <sheetData>
    <row r="1" spans="1:8" ht="24" customHeight="1" x14ac:dyDescent="0.35">
      <c r="A1" s="37" t="s">
        <v>47</v>
      </c>
      <c r="B1" s="38"/>
      <c r="C1" s="38"/>
      <c r="D1" s="38"/>
      <c r="E1" s="38"/>
      <c r="F1" s="38"/>
      <c r="G1" s="38"/>
      <c r="H1" s="39"/>
    </row>
    <row r="2" spans="1:8" ht="22" customHeight="1" thickBot="1" x14ac:dyDescent="0.4">
      <c r="A2" s="14" t="s">
        <v>52</v>
      </c>
      <c r="B2" s="15" t="s">
        <v>30</v>
      </c>
      <c r="C2" s="15" t="s">
        <v>13</v>
      </c>
      <c r="D2" s="15" t="s">
        <v>14</v>
      </c>
      <c r="E2" s="16"/>
      <c r="F2" s="17" t="s">
        <v>31</v>
      </c>
      <c r="G2" s="15" t="s">
        <v>13</v>
      </c>
      <c r="H2" s="15" t="s">
        <v>14</v>
      </c>
    </row>
    <row r="3" spans="1:8" ht="15" thickBot="1" x14ac:dyDescent="0.4">
      <c r="A3" s="10" t="s">
        <v>34</v>
      </c>
      <c r="B3" s="2">
        <v>0</v>
      </c>
      <c r="C3" s="12"/>
      <c r="D3" s="13"/>
      <c r="E3" s="16"/>
      <c r="F3" s="6" t="s">
        <v>50</v>
      </c>
      <c r="G3" s="2">
        <v>0</v>
      </c>
      <c r="H3" s="1">
        <v>0</v>
      </c>
    </row>
    <row r="4" spans="1:8" ht="15" thickBot="1" x14ac:dyDescent="0.4">
      <c r="A4" s="6" t="s">
        <v>12</v>
      </c>
      <c r="B4" s="2">
        <v>0</v>
      </c>
      <c r="C4" s="12"/>
      <c r="D4" s="13"/>
      <c r="E4" s="16"/>
      <c r="F4" s="6" t="s">
        <v>49</v>
      </c>
      <c r="G4" s="2">
        <v>0</v>
      </c>
      <c r="H4" s="3">
        <v>0</v>
      </c>
    </row>
    <row r="5" spans="1:8" ht="15" thickBot="1" x14ac:dyDescent="0.4">
      <c r="A5" s="6" t="s">
        <v>48</v>
      </c>
      <c r="B5" s="2">
        <v>0</v>
      </c>
      <c r="C5" s="12"/>
      <c r="D5" s="13"/>
      <c r="E5" s="16"/>
      <c r="F5" s="6" t="s">
        <v>38</v>
      </c>
      <c r="G5" s="2">
        <v>0</v>
      </c>
      <c r="H5" s="3">
        <v>0</v>
      </c>
    </row>
    <row r="6" spans="1:8" ht="15" thickBot="1" x14ac:dyDescent="0.4">
      <c r="A6" s="6" t="s">
        <v>35</v>
      </c>
      <c r="B6" s="2">
        <v>0</v>
      </c>
      <c r="C6" s="12"/>
      <c r="D6" s="13"/>
      <c r="E6" s="16"/>
      <c r="F6" s="6" t="s">
        <v>4</v>
      </c>
      <c r="G6" s="2">
        <v>0</v>
      </c>
      <c r="H6" s="3">
        <v>0</v>
      </c>
    </row>
    <row r="7" spans="1:8" ht="15" thickBot="1" x14ac:dyDescent="0.4">
      <c r="A7" s="6" t="s">
        <v>23</v>
      </c>
      <c r="B7" s="2">
        <v>0</v>
      </c>
      <c r="C7" s="12"/>
      <c r="D7" s="13"/>
      <c r="E7" s="16"/>
      <c r="F7" s="6" t="s">
        <v>55</v>
      </c>
      <c r="G7" s="2">
        <v>0</v>
      </c>
      <c r="H7" s="3">
        <v>0</v>
      </c>
    </row>
    <row r="8" spans="1:8" ht="15" thickBot="1" x14ac:dyDescent="0.4">
      <c r="A8" s="6" t="s">
        <v>36</v>
      </c>
      <c r="B8" s="2">
        <v>0</v>
      </c>
      <c r="C8" s="12"/>
      <c r="D8" s="13"/>
      <c r="E8" s="16"/>
      <c r="F8" s="6" t="s">
        <v>3</v>
      </c>
      <c r="G8" s="2">
        <v>0</v>
      </c>
      <c r="H8" s="3">
        <v>0</v>
      </c>
    </row>
    <row r="9" spans="1:8" ht="15" thickBot="1" x14ac:dyDescent="0.4">
      <c r="A9" s="34" t="s">
        <v>51</v>
      </c>
      <c r="B9" s="2">
        <v>0</v>
      </c>
      <c r="C9" s="12"/>
      <c r="D9" s="13"/>
      <c r="E9" s="16"/>
      <c r="F9" s="11" t="s">
        <v>56</v>
      </c>
      <c r="G9" s="2">
        <v>0</v>
      </c>
      <c r="H9" s="3">
        <v>0</v>
      </c>
    </row>
    <row r="10" spans="1:8" ht="15" thickBot="1" x14ac:dyDescent="0.4">
      <c r="A10" s="6" t="s">
        <v>32</v>
      </c>
      <c r="B10" s="2">
        <v>0</v>
      </c>
      <c r="C10" s="12"/>
      <c r="D10" s="13"/>
      <c r="E10" s="16"/>
      <c r="F10" s="11" t="s">
        <v>19</v>
      </c>
      <c r="G10" s="2">
        <v>0</v>
      </c>
      <c r="H10" s="3">
        <v>0</v>
      </c>
    </row>
    <row r="11" spans="1:8" ht="15" thickBot="1" x14ac:dyDescent="0.4">
      <c r="A11" s="6" t="s">
        <v>7</v>
      </c>
      <c r="B11" s="2">
        <v>0</v>
      </c>
      <c r="C11" s="12"/>
      <c r="D11" s="13"/>
      <c r="E11" s="16"/>
      <c r="F11" s="11" t="s">
        <v>2</v>
      </c>
      <c r="G11" s="2">
        <v>0</v>
      </c>
      <c r="H11" s="3">
        <v>0</v>
      </c>
    </row>
    <row r="12" spans="1:8" x14ac:dyDescent="0.35">
      <c r="A12" s="6" t="s">
        <v>8</v>
      </c>
      <c r="B12" s="2">
        <v>0</v>
      </c>
      <c r="C12" s="12"/>
      <c r="D12" s="13"/>
      <c r="E12" s="16"/>
      <c r="F12" s="6" t="s">
        <v>53</v>
      </c>
      <c r="G12" s="2">
        <v>0</v>
      </c>
      <c r="H12" s="3">
        <v>0</v>
      </c>
    </row>
    <row r="13" spans="1:8" x14ac:dyDescent="0.35">
      <c r="A13" s="6" t="s">
        <v>24</v>
      </c>
      <c r="B13" s="2">
        <v>0</v>
      </c>
      <c r="C13" s="3">
        <v>0</v>
      </c>
      <c r="D13" s="2">
        <v>0</v>
      </c>
      <c r="E13" s="16"/>
      <c r="F13" s="6" t="s">
        <v>54</v>
      </c>
      <c r="G13" s="2">
        <v>0</v>
      </c>
      <c r="H13" s="3">
        <v>0</v>
      </c>
    </row>
    <row r="14" spans="1:8" x14ac:dyDescent="0.35">
      <c r="A14" s="6" t="s">
        <v>37</v>
      </c>
      <c r="B14" s="2">
        <v>0</v>
      </c>
      <c r="C14" s="3">
        <v>0</v>
      </c>
      <c r="D14" s="2">
        <v>0</v>
      </c>
      <c r="E14" s="16"/>
      <c r="F14" s="6" t="s">
        <v>1</v>
      </c>
      <c r="G14" s="2">
        <v>0</v>
      </c>
      <c r="H14" s="3">
        <v>0</v>
      </c>
    </row>
    <row r="15" spans="1:8" x14ac:dyDescent="0.35">
      <c r="A15" s="6" t="s">
        <v>33</v>
      </c>
      <c r="B15" s="2">
        <v>0</v>
      </c>
      <c r="C15" s="3">
        <v>0</v>
      </c>
      <c r="D15" s="2">
        <v>0</v>
      </c>
      <c r="E15" s="16"/>
      <c r="F15" s="6" t="s">
        <v>0</v>
      </c>
      <c r="G15" s="2">
        <v>0</v>
      </c>
      <c r="H15" s="3">
        <v>0</v>
      </c>
    </row>
    <row r="16" spans="1:8" x14ac:dyDescent="0.35">
      <c r="A16" s="6" t="s">
        <v>11</v>
      </c>
      <c r="B16" s="2">
        <v>0</v>
      </c>
      <c r="C16" s="3">
        <v>0</v>
      </c>
      <c r="D16" s="2">
        <v>0</v>
      </c>
      <c r="E16" s="16"/>
      <c r="F16" s="6" t="s">
        <v>15</v>
      </c>
      <c r="G16" s="2">
        <v>0</v>
      </c>
      <c r="H16" s="5">
        <v>0</v>
      </c>
    </row>
    <row r="17" spans="1:8" x14ac:dyDescent="0.35">
      <c r="A17" s="6" t="s">
        <v>10</v>
      </c>
      <c r="B17" s="2">
        <v>0</v>
      </c>
      <c r="C17" s="3">
        <v>0</v>
      </c>
      <c r="D17" s="2">
        <v>0</v>
      </c>
      <c r="E17" s="16"/>
      <c r="F17" s="6" t="s">
        <v>29</v>
      </c>
      <c r="G17" s="2">
        <v>0</v>
      </c>
      <c r="H17" s="3">
        <v>0</v>
      </c>
    </row>
    <row r="18" spans="1:8" x14ac:dyDescent="0.35">
      <c r="A18" s="6" t="s">
        <v>9</v>
      </c>
      <c r="B18" s="2">
        <v>0</v>
      </c>
      <c r="C18" s="3">
        <v>0</v>
      </c>
      <c r="D18" s="2">
        <v>0</v>
      </c>
      <c r="E18" s="16"/>
      <c r="F18" s="6" t="s">
        <v>39</v>
      </c>
      <c r="G18" s="2">
        <v>0</v>
      </c>
      <c r="H18" s="3">
        <v>0</v>
      </c>
    </row>
    <row r="19" spans="1:8" x14ac:dyDescent="0.35">
      <c r="A19" s="6" t="s">
        <v>6</v>
      </c>
      <c r="B19" s="4">
        <v>0</v>
      </c>
      <c r="C19" s="5">
        <v>0</v>
      </c>
      <c r="D19" s="4">
        <v>0</v>
      </c>
      <c r="E19" s="16"/>
      <c r="F19" s="6" t="s">
        <v>40</v>
      </c>
      <c r="G19" s="2">
        <v>0</v>
      </c>
      <c r="H19" s="3">
        <v>0</v>
      </c>
    </row>
    <row r="20" spans="1:8" x14ac:dyDescent="0.35">
      <c r="A20" s="7" t="s">
        <v>5</v>
      </c>
      <c r="B20" s="4">
        <v>0</v>
      </c>
      <c r="C20" s="5">
        <v>0</v>
      </c>
      <c r="D20" s="4">
        <v>0</v>
      </c>
      <c r="E20" s="16"/>
      <c r="F20" s="6" t="s">
        <v>41</v>
      </c>
      <c r="G20" s="2">
        <v>0</v>
      </c>
      <c r="H20" s="3">
        <v>0</v>
      </c>
    </row>
    <row r="21" spans="1:8" x14ac:dyDescent="0.35">
      <c r="A21" s="7" t="s">
        <v>25</v>
      </c>
      <c r="B21" s="4">
        <v>0</v>
      </c>
      <c r="C21" s="5">
        <v>0</v>
      </c>
      <c r="D21" s="4">
        <v>0</v>
      </c>
      <c r="E21" s="16"/>
      <c r="F21" s="6" t="s">
        <v>42</v>
      </c>
      <c r="G21" s="2">
        <v>0</v>
      </c>
      <c r="H21" s="3">
        <v>0</v>
      </c>
    </row>
    <row r="22" spans="1:8" x14ac:dyDescent="0.35">
      <c r="A22" s="7" t="s">
        <v>46</v>
      </c>
      <c r="B22" s="4">
        <v>0</v>
      </c>
      <c r="C22" s="5">
        <v>0</v>
      </c>
      <c r="D22" s="4">
        <v>0</v>
      </c>
      <c r="E22" s="16"/>
      <c r="F22" s="6" t="s">
        <v>43</v>
      </c>
      <c r="G22" s="2">
        <v>0</v>
      </c>
      <c r="H22" s="3">
        <v>0</v>
      </c>
    </row>
    <row r="23" spans="1:8" x14ac:dyDescent="0.35">
      <c r="A23" s="7" t="s">
        <v>46</v>
      </c>
      <c r="B23" s="4">
        <v>0</v>
      </c>
      <c r="C23" s="5">
        <v>0</v>
      </c>
      <c r="D23" s="4">
        <v>0</v>
      </c>
      <c r="E23" s="16"/>
      <c r="F23" s="6" t="s">
        <v>44</v>
      </c>
      <c r="G23" s="2">
        <v>0</v>
      </c>
      <c r="H23" s="3">
        <v>0</v>
      </c>
    </row>
    <row r="24" spans="1:8" x14ac:dyDescent="0.35">
      <c r="A24" s="21" t="s">
        <v>20</v>
      </c>
      <c r="B24" s="8">
        <f>SUM(B3:B23)</f>
        <v>0</v>
      </c>
      <c r="C24" s="8">
        <f>SUM(C3:C23)</f>
        <v>0</v>
      </c>
      <c r="D24" s="9">
        <f>SUM(D3:D23)</f>
        <v>0</v>
      </c>
      <c r="E24" s="16"/>
      <c r="F24" s="6" t="s">
        <v>44</v>
      </c>
      <c r="G24" s="2">
        <v>0</v>
      </c>
      <c r="H24" s="3">
        <v>0</v>
      </c>
    </row>
    <row r="25" spans="1:8" x14ac:dyDescent="0.35">
      <c r="A25" s="22" t="s">
        <v>27</v>
      </c>
      <c r="B25" s="9">
        <f>SUM(B24)</f>
        <v>0</v>
      </c>
      <c r="C25" s="9">
        <f>SUM(C24)*9</f>
        <v>0</v>
      </c>
      <c r="D25" s="9">
        <f>SUM(D24)*39</f>
        <v>0</v>
      </c>
      <c r="E25" s="16"/>
      <c r="F25" s="6" t="s">
        <v>45</v>
      </c>
      <c r="G25" s="2">
        <v>0</v>
      </c>
      <c r="H25" s="3">
        <v>0</v>
      </c>
    </row>
    <row r="26" spans="1:8" x14ac:dyDescent="0.35">
      <c r="A26" s="22" t="s">
        <v>28</v>
      </c>
      <c r="B26" s="9">
        <f>SUM(B25)</f>
        <v>0</v>
      </c>
      <c r="C26" s="9">
        <f>SUM(C24)*12</f>
        <v>0</v>
      </c>
      <c r="D26" s="9">
        <f>SUM(D24)*52</f>
        <v>0</v>
      </c>
      <c r="E26" s="16"/>
      <c r="F26" s="6"/>
      <c r="G26" s="2">
        <v>0</v>
      </c>
      <c r="H26" s="3">
        <v>0</v>
      </c>
    </row>
    <row r="27" spans="1:8" x14ac:dyDescent="0.35">
      <c r="A27" s="23"/>
      <c r="B27" s="24"/>
      <c r="C27" s="24"/>
      <c r="D27" s="24"/>
      <c r="E27" s="16"/>
      <c r="F27" s="6"/>
      <c r="G27" s="2">
        <v>0</v>
      </c>
      <c r="H27" s="3">
        <v>0</v>
      </c>
    </row>
    <row r="28" spans="1:8" x14ac:dyDescent="0.35">
      <c r="A28" s="25"/>
      <c r="B28" s="16"/>
      <c r="C28" s="26" t="s">
        <v>17</v>
      </c>
      <c r="D28" s="27" t="s">
        <v>18</v>
      </c>
      <c r="E28" s="16"/>
      <c r="F28" s="6"/>
      <c r="G28" s="2">
        <v>0</v>
      </c>
      <c r="H28" s="3">
        <v>0</v>
      </c>
    </row>
    <row r="29" spans="1:8" x14ac:dyDescent="0.35">
      <c r="A29" s="28" t="s">
        <v>21</v>
      </c>
      <c r="B29" s="29" t="s">
        <v>13</v>
      </c>
      <c r="C29" s="30">
        <f>SUM(B25:D25)/9</f>
        <v>0</v>
      </c>
      <c r="D29" s="30">
        <f>SUM(B26:D26)/12</f>
        <v>0</v>
      </c>
      <c r="E29" s="16"/>
      <c r="F29" s="6"/>
      <c r="G29" s="2">
        <v>0</v>
      </c>
      <c r="H29" s="3">
        <v>0</v>
      </c>
    </row>
    <row r="30" spans="1:8" x14ac:dyDescent="0.35">
      <c r="A30" s="28" t="s">
        <v>22</v>
      </c>
      <c r="B30" s="31" t="s">
        <v>13</v>
      </c>
      <c r="C30" s="30">
        <f>SUM(G33)+(H33*39/9)</f>
        <v>0</v>
      </c>
      <c r="D30" s="30">
        <f>SUM(G33)+(H33*52/12)</f>
        <v>0</v>
      </c>
      <c r="E30" s="16"/>
      <c r="F30" s="6"/>
      <c r="G30" s="2">
        <v>0</v>
      </c>
      <c r="H30" s="3">
        <v>0</v>
      </c>
    </row>
    <row r="31" spans="1:8" x14ac:dyDescent="0.35">
      <c r="A31" s="28" t="s">
        <v>16</v>
      </c>
      <c r="B31" s="31" t="s">
        <v>13</v>
      </c>
      <c r="C31" s="32">
        <f>SUM(C29)-C30</f>
        <v>0</v>
      </c>
      <c r="D31" s="32">
        <f>SUM(D29)-D30</f>
        <v>0</v>
      </c>
      <c r="E31" s="16"/>
      <c r="F31" s="6"/>
      <c r="G31" s="2">
        <v>0</v>
      </c>
      <c r="H31" s="3">
        <v>0</v>
      </c>
    </row>
    <row r="32" spans="1:8" x14ac:dyDescent="0.35">
      <c r="A32" s="35" t="s">
        <v>26</v>
      </c>
      <c r="B32" s="36"/>
      <c r="C32" s="33">
        <f>SUM(C31)*9</f>
        <v>0</v>
      </c>
      <c r="D32" s="33">
        <f>SUM(D31)*12</f>
        <v>0</v>
      </c>
      <c r="E32" s="16"/>
      <c r="F32" s="6"/>
      <c r="G32" s="2">
        <v>0</v>
      </c>
      <c r="H32" s="3">
        <v>0</v>
      </c>
    </row>
    <row r="33" spans="1:8" ht="15" customHeight="1" x14ac:dyDescent="0.35">
      <c r="A33" s="19"/>
      <c r="B33" s="20"/>
      <c r="C33" s="20"/>
      <c r="D33" s="18"/>
      <c r="E33" s="18"/>
      <c r="F33" s="18"/>
      <c r="G33" s="9">
        <f>SUM(G3:G32)</f>
        <v>0</v>
      </c>
      <c r="H33" s="9">
        <f>SUM(H3:H32)</f>
        <v>0</v>
      </c>
    </row>
  </sheetData>
  <mergeCells count="2">
    <mergeCell ref="A32:B32"/>
    <mergeCell ref="A1:H1"/>
  </mergeCells>
  <phoneticPr fontId="2" type="noConversion"/>
  <pageMargins left="0.23622047244094491" right="0.23622047244094491" top="0.94488188976377963" bottom="0.39370078740157483" header="0.31496062992125984" footer="0.31496062992125984"/>
  <pageSetup paperSize="9" scale="99" orientation="landscape" r:id="rId1"/>
  <headerFooter>
    <oddHeader>&amp;L&amp;G&amp;C&amp;"-,Bold"&amp;10
&amp;16Student Budget Planner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3fdc9e6-e45b-44b0-b468-cce67a5f9da0">
      <UserInfo>
        <DisplayName>Tristan Selden</DisplayName>
        <AccountId>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9481493966AB4DB0C249FC93F4EBC0" ma:contentTypeVersion="12" ma:contentTypeDescription="Create a new document." ma:contentTypeScope="" ma:versionID="a8ec87711ea2b1e9688d5fc211996e7b">
  <xsd:schema xmlns:xsd="http://www.w3.org/2001/XMLSchema" xmlns:xs="http://www.w3.org/2001/XMLSchema" xmlns:p="http://schemas.microsoft.com/office/2006/metadata/properties" xmlns:ns2="356245e8-683d-406d-8194-a2a3d7604c5d" xmlns:ns3="23fdc9e6-e45b-44b0-b468-cce67a5f9da0" targetNamespace="http://schemas.microsoft.com/office/2006/metadata/properties" ma:root="true" ma:fieldsID="f89e5a05a0ef76d6428a21fb0f748624" ns2:_="" ns3:_="">
    <xsd:import namespace="356245e8-683d-406d-8194-a2a3d7604c5d"/>
    <xsd:import namespace="23fdc9e6-e45b-44b0-b468-cce67a5f9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245e8-683d-406d-8194-a2a3d7604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dc9e6-e45b-44b0-b468-cce67a5f9da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DCE40-59EC-4401-BBC3-158B9772E229}">
  <ds:schemaRefs>
    <ds:schemaRef ds:uri="http://schemas.microsoft.com/office/2006/metadata/properties"/>
    <ds:schemaRef ds:uri="http://www.w3.org/2000/xmlns/"/>
    <ds:schemaRef ds:uri="23fdc9e6-e45b-44b0-b468-cce67a5f9da0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3958A5-1BF0-454E-9674-EBB29A24F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83027-7075-40FE-A84E-9F03ADDBBDB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356245e8-683d-406d-8194-a2a3d7604c5d"/>
    <ds:schemaRef ds:uri="23fdc9e6-e45b-44b0-b468-cce67a5f9da0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Budget Planner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D Talwar</dc:creator>
  <cp:lastModifiedBy>Katharine Cantell</cp:lastModifiedBy>
  <cp:lastPrinted>2023-05-16T13:21:58Z</cp:lastPrinted>
  <dcterms:created xsi:type="dcterms:W3CDTF">2013-04-22T16:30:43Z</dcterms:created>
  <dcterms:modified xsi:type="dcterms:W3CDTF">2023-05-16T13:23:46Z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0x010100179481493966AB4DB0C249FC93F4EBC0</vt:lpwstr>
  </property>
</Properties>
</file>